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yeszhanova\Desktop\"/>
    </mc:Choice>
  </mc:AlternateContent>
  <bookViews>
    <workbookView xWindow="0" yWindow="0" windowWidth="28800" windowHeight="12300"/>
  </bookViews>
  <sheets>
    <sheet name="Plan Report" sheetId="1" r:id="rId1"/>
  </sheets>
  <calcPr calcId="162913"/>
</workbook>
</file>

<file path=xl/calcChain.xml><?xml version="1.0" encoding="utf-8"?>
<calcChain xmlns="http://schemas.openxmlformats.org/spreadsheetml/2006/main">
  <c r="T12" i="1" l="1"/>
  <c r="T14" i="1"/>
  <c r="T15" i="1" s="1"/>
  <c r="U12" i="1"/>
  <c r="U14" i="1" s="1"/>
  <c r="U15" i="1" s="1"/>
</calcChain>
</file>

<file path=xl/sharedStrings.xml><?xml version="1.0" encoding="utf-8"?>
<sst xmlns="http://schemas.openxmlformats.org/spreadsheetml/2006/main" count="45" uniqueCount="45">
  <si>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</si>
  <si>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</si>
  <si>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</si>
  <si>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</si>
  <si>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</si>
  <si>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</si>
  <si>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</si>
  <si>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</si>
  <si>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</si>
  <si>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</si>
  <si>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</si>
  <si>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</si>
  <si>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</si>
  <si>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</si>
  <si>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</si>
  <si>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</si>
  <si>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</si>
  <si>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</si>
  <si>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</si>
  <si>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</si>
  <si>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</si>
  <si>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</si>
  <si>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</si>
  <si>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</si>
  <si>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DDP</t>
  </si>
  <si>
    <t>С даты подписания договора в течение 10 рабочих дней</t>
  </si>
  <si>
    <t xml:space="preserve">Окончательный платеж - 100% , Промежуточный платеж - 0% , Предоплата - 0% </t>
  </si>
  <si>
    <t>Штука</t>
  </si>
  <si>
    <t>итого по товарам</t>
  </si>
  <si>
    <t>Всего:</t>
  </si>
  <si>
    <t>Закупки с применением особого порядка без использования веб-портала закупок</t>
  </si>
  <si>
    <t>010000 город Нур-Султан, Есильский район, ул. Кунаева, 8, Блок Б, 14 – этаж, БЦ «Изумрудный квартал»</t>
  </si>
  <si>
    <t>Утвержден</t>
  </si>
  <si>
    <t>приказом ТОО "KMG Drilling &amp; Services"</t>
  </si>
  <si>
    <t>от "__"_________20__г.№__</t>
  </si>
  <si>
    <t>Основание для особого порядка осуществления закупок согласно ст. 73 Порядка</t>
  </si>
  <si>
    <t>73-1-9</t>
  </si>
  <si>
    <t xml:space="preserve">                                              (на основании Порядка осуществления закупок акционерным обществом «Фонд национального благосостояния «Самрук-Қазына» и юридическими лицами, пятьдесят и более процентов голосующих акций (долей участия) которых прямо или косвенно принадлежат АО «Самрук-Қазына» на праве собственности или доверительного управления, утвержденного решением Совета директоров АО «Самрук-Қазына» от 03 марта 2022 года (Протокол № 193))</t>
  </si>
  <si>
    <t>План закупок с применением особого порядка осуществления закупок без использования веб-портала закупок ТОО «Самрук-Казына Контракт» на 2022 год</t>
  </si>
  <si>
    <t>Товарищество с ограниченной ответственностью "Самрук-Казына Контракт"</t>
  </si>
  <si>
    <t>010000 город Нур-Султан, Есильский район, ул. Сыганак, строение 17/10, МЖК «Зеленый квартал»</t>
  </si>
  <si>
    <t xml:space="preserve">         222129.700.000317 </t>
  </si>
  <si>
    <t>Клапан</t>
  </si>
  <si>
    <t>Клапан      обратный, полипропиленовый, диаметр 10 мм</t>
  </si>
  <si>
    <t>Обратный клапан для водяного фильтра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</si>
</sst>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/>
    <xf numFmtId="0" fontId="1" fillId="2" borderId="0"/>
    <xf numFmtId="0" fontId="1" fillId="2" borderId="0"/>
  </cellStyleXfs>
  <cellXfs count="41">
    <xf numFmtId="0" fontId="0" fillId="0" borderId="0" xfId="0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3" fillId="4" borderId="0" xfId="0" applyFont="1" applyFill="1"/>
    <xf numFmtId="0" fontId="7" fillId="4" borderId="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17" fontId="7" fillId="4" borderId="3" xfId="0" applyNumberFormat="1" applyFont="1" applyFill="1" applyBorder="1" applyAlignment="1">
      <alignment horizontal="center" vertical="top" wrapText="1"/>
    </xf>
    <xf numFmtId="0" fontId="7" fillId="4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7" fillId="4" borderId="3" xfId="0" applyNumberFormat="1" applyFont="1" applyFill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164" fontId="7" fillId="4" borderId="6" xfId="0" applyNumberFormat="1" applyFont="1" applyFill="1" applyBorder="1" applyAlignment="1">
      <alignment horizontal="right" vertical="top" wrapText="1"/>
    </xf>
    <xf numFmtId="0" fontId="8" fillId="4" borderId="4" xfId="3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/>
    <xf numFmtId="49" fontId="6" fillId="0" borderId="0" xfId="0" applyNumberFormat="1" applyFont="1" applyAlignment="1">
      <alignment horizontal="left" wrapText="1"/>
    </xf>
    <xf numFmtId="0" fontId="8" fillId="4" borderId="7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17 2" xfId="2"/>
    <cellStyle name="Обычный 2 10" xfId="1"/>
    <cellStyle name="Обычный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tabSelected="1" topLeftCell="B1" zoomScale="75" workbookViewId="0">
      <selection activeCell="F13" sqref="F13:Q13"/>
    </sheetView>
  </sheetViews>
  <sheetFormatPr defaultRowHeight="18.75" x14ac:dyDescent="0.3"/>
  <cols>
    <col min="1" max="1" width="30" style="1" customWidth="1"/>
    <col min="2" max="2" width="15" style="1" customWidth="1"/>
    <col min="3" max="3" width="15.5703125" style="1" customWidth="1"/>
    <col min="4" max="4" width="20.42578125" style="1" customWidth="1"/>
    <col min="5" max="5" width="13.28515625" style="1" customWidth="1"/>
    <col min="6" max="6" width="21.5703125" style="1" customWidth="1"/>
    <col min="7" max="7" width="19.7109375" style="16" customWidth="1"/>
    <col min="8" max="8" width="15.5703125" style="18" customWidth="1"/>
    <col min="9" max="9" width="15.5703125" style="1" customWidth="1"/>
    <col min="10" max="10" width="15" style="1" customWidth="1"/>
    <col min="11" max="11" width="20" style="1" customWidth="1"/>
    <col min="12" max="12" width="23" style="18" customWidth="1"/>
    <col min="13" max="13" width="13" style="1" customWidth="1"/>
    <col min="14" max="15" width="20" style="1" customWidth="1"/>
    <col min="16" max="17" width="13" style="1" customWidth="1"/>
    <col min="18" max="18" width="18" style="2" customWidth="1"/>
    <col min="19" max="21" width="18" style="20" customWidth="1"/>
    <col min="22" max="22" width="13" style="1" customWidth="1"/>
    <col min="23" max="23" width="28" style="1" customWidth="1"/>
    <col min="24" max="16384" width="9.140625" style="1"/>
  </cols>
  <sheetData>
    <row r="1" spans="1:34" x14ac:dyDescent="0.3">
      <c r="V1" s="3"/>
      <c r="W1" s="4" t="s">
        <v>32</v>
      </c>
    </row>
    <row r="2" spans="1:34" x14ac:dyDescent="0.3">
      <c r="V2" s="3"/>
      <c r="W2" s="4" t="s">
        <v>33</v>
      </c>
    </row>
    <row r="3" spans="1:34" x14ac:dyDescent="0.3">
      <c r="V3" s="3"/>
      <c r="W3" s="4" t="s">
        <v>34</v>
      </c>
    </row>
    <row r="4" spans="1:34" x14ac:dyDescent="0.3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6" spans="1:34" ht="36.75" customHeight="1" x14ac:dyDescent="0.3">
      <c r="A6" s="3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8" spans="1:34" ht="19.5" thickBot="1" x14ac:dyDescent="0.35"/>
    <row r="9" spans="1:34" ht="169.5" thickBot="1" x14ac:dyDescent="0.3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17" t="s">
        <v>5</v>
      </c>
      <c r="H9" s="17" t="s">
        <v>6</v>
      </c>
      <c r="I9" s="6" t="s">
        <v>35</v>
      </c>
      <c r="J9" s="6" t="s">
        <v>7</v>
      </c>
      <c r="K9" s="6" t="s">
        <v>8</v>
      </c>
      <c r="L9" s="17" t="s">
        <v>9</v>
      </c>
      <c r="M9" s="6" t="s">
        <v>10</v>
      </c>
      <c r="N9" s="6" t="s">
        <v>11</v>
      </c>
      <c r="O9" s="6" t="s">
        <v>12</v>
      </c>
      <c r="P9" s="6" t="s">
        <v>13</v>
      </c>
      <c r="Q9" s="6" t="s">
        <v>14</v>
      </c>
      <c r="R9" s="7" t="s">
        <v>15</v>
      </c>
      <c r="S9" s="21" t="s">
        <v>16</v>
      </c>
      <c r="T9" s="21" t="s">
        <v>17</v>
      </c>
      <c r="U9" s="21" t="s">
        <v>18</v>
      </c>
      <c r="V9" s="6" t="s">
        <v>19</v>
      </c>
      <c r="W9" s="6" t="s">
        <v>20</v>
      </c>
    </row>
    <row r="10" spans="1:34" ht="19.5" thickBot="1" x14ac:dyDescent="0.35">
      <c r="B10" s="5"/>
      <c r="C10" s="6">
        <v>1</v>
      </c>
      <c r="D10" s="6">
        <v>2</v>
      </c>
      <c r="E10" s="6">
        <v>3</v>
      </c>
      <c r="F10" s="6">
        <v>4</v>
      </c>
      <c r="G10" s="17">
        <v>5</v>
      </c>
      <c r="H10" s="17">
        <v>6</v>
      </c>
      <c r="I10" s="6"/>
      <c r="J10" s="6">
        <v>8</v>
      </c>
      <c r="K10" s="6">
        <v>9</v>
      </c>
      <c r="L10" s="17">
        <v>10</v>
      </c>
      <c r="M10" s="6">
        <v>11</v>
      </c>
      <c r="N10" s="6">
        <v>12</v>
      </c>
      <c r="O10" s="6">
        <v>13</v>
      </c>
      <c r="P10" s="6">
        <v>14</v>
      </c>
      <c r="Q10" s="6">
        <v>15</v>
      </c>
      <c r="R10" s="7">
        <v>16</v>
      </c>
      <c r="S10" s="21">
        <v>17</v>
      </c>
      <c r="T10" s="21">
        <v>18</v>
      </c>
      <c r="U10" s="21">
        <v>19</v>
      </c>
      <c r="V10" s="6">
        <v>20</v>
      </c>
      <c r="W10" s="6">
        <v>21</v>
      </c>
    </row>
    <row r="11" spans="1:34" x14ac:dyDescent="0.3">
      <c r="C11" s="8" t="s">
        <v>21</v>
      </c>
    </row>
    <row r="12" spans="1:34" s="9" customFormat="1" ht="243.75" x14ac:dyDescent="0.3">
      <c r="B12" s="10" t="s">
        <v>22</v>
      </c>
      <c r="C12" s="10" t="s">
        <v>23</v>
      </c>
      <c r="D12" s="37" t="s">
        <v>41</v>
      </c>
      <c r="E12" s="38" t="s">
        <v>42</v>
      </c>
      <c r="F12" s="39" t="s">
        <v>43</v>
      </c>
      <c r="G12" s="38" t="s">
        <v>44</v>
      </c>
      <c r="H12" s="11" t="s">
        <v>30</v>
      </c>
      <c r="I12" s="12" t="s">
        <v>36</v>
      </c>
      <c r="J12" s="40">
        <v>0</v>
      </c>
      <c r="K12" s="14">
        <v>44805</v>
      </c>
      <c r="L12" s="19" t="s">
        <v>31</v>
      </c>
      <c r="M12" s="10" t="s">
        <v>40</v>
      </c>
      <c r="N12" s="13" t="s">
        <v>24</v>
      </c>
      <c r="O12" s="10" t="s">
        <v>25</v>
      </c>
      <c r="P12" s="10" t="s">
        <v>26</v>
      </c>
      <c r="Q12" s="10" t="s">
        <v>27</v>
      </c>
      <c r="R12" s="15">
        <v>3</v>
      </c>
      <c r="S12" s="22">
        <v>5000</v>
      </c>
      <c r="T12" s="22">
        <f>R12*S12</f>
        <v>15000</v>
      </c>
      <c r="U12" s="22">
        <f>T12*1.12</f>
        <v>16800</v>
      </c>
      <c r="V12" s="13"/>
      <c r="W12" s="10" t="s">
        <v>39</v>
      </c>
    </row>
    <row r="13" spans="1:34" s="9" customFormat="1" ht="18.75" customHeight="1" x14ac:dyDescent="0.3">
      <c r="B13" s="24"/>
      <c r="C13" s="10"/>
      <c r="D13" s="25"/>
      <c r="E13" s="25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28"/>
      <c r="S13" s="36"/>
      <c r="T13" s="36"/>
      <c r="U13" s="27"/>
      <c r="V13" s="26"/>
      <c r="W13" s="24"/>
    </row>
    <row r="14" spans="1:34" ht="37.5" x14ac:dyDescent="0.3">
      <c r="C14" s="8" t="s">
        <v>28</v>
      </c>
      <c r="T14" s="29">
        <f>T12</f>
        <v>15000</v>
      </c>
      <c r="U14" s="23">
        <f>U12</f>
        <v>16800</v>
      </c>
    </row>
    <row r="15" spans="1:34" x14ac:dyDescent="0.3">
      <c r="C15" s="8" t="s">
        <v>29</v>
      </c>
      <c r="T15" s="23">
        <f>T14</f>
        <v>15000</v>
      </c>
      <c r="U15" s="23">
        <f>U14</f>
        <v>16800</v>
      </c>
    </row>
  </sheetData>
  <mergeCells count="4">
    <mergeCell ref="A4:R4"/>
    <mergeCell ref="A6:AH6"/>
    <mergeCell ref="F13:Q13"/>
    <mergeCell ref="S13:T13"/>
  </mergeCells>
  <printOptions horizontalCentered="1"/>
  <pageMargins left="0.51181102362204722" right="0.31496062992125984" top="0.74803149606299213" bottom="0.74803149606299213" header="0.31496062992125984" footer="0.31496062992125984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Yeszhanova Ainagul (SKC)</cp:lastModifiedBy>
  <cp:lastPrinted>2022-08-02T02:56:32Z</cp:lastPrinted>
  <dcterms:created xsi:type="dcterms:W3CDTF">2019-12-25T09:35:09Z</dcterms:created>
  <dcterms:modified xsi:type="dcterms:W3CDTF">2022-09-16T12:06:59Z</dcterms:modified>
</cp:coreProperties>
</file>